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COLONIA" sheetId="1" r:id="rId1"/>
    <sheet name="ASILO" sheetId="2" r:id="rId2"/>
    <sheet name="IMPIANTI SOPORTIVI" sheetId="3" r:id="rId3"/>
    <sheet name="MENSA" sheetId="4" r:id="rId4"/>
    <sheet name="COMUNITA' ALLOGGIO" sheetId="5" r:id="rId5"/>
  </sheets>
  <calcPr calcId="145621"/>
</workbook>
</file>

<file path=xl/calcChain.xml><?xml version="1.0" encoding="utf-8"?>
<calcChain xmlns="http://schemas.openxmlformats.org/spreadsheetml/2006/main">
  <c r="B3" i="5" l="1"/>
  <c r="B3" i="4"/>
  <c r="E4" i="2"/>
  <c r="B4" i="2"/>
  <c r="B3" i="3"/>
</calcChain>
</file>

<file path=xl/sharedStrings.xml><?xml version="1.0" encoding="utf-8"?>
<sst xmlns="http://schemas.openxmlformats.org/spreadsheetml/2006/main" count="92" uniqueCount="65">
  <si>
    <t>TIPO DI SERVIZIO</t>
  </si>
  <si>
    <t>COSTO ANNUO</t>
  </si>
  <si>
    <t>TARIFFA A CARICO DELL'UTENTE</t>
  </si>
  <si>
    <t xml:space="preserve">TEMPO DI EROGAZIONE </t>
  </si>
  <si>
    <t>COLONIA</t>
  </si>
  <si>
    <t>ASILO NIDO COMUNALE</t>
  </si>
  <si>
    <t>IMPIANTI SPORTIVI</t>
  </si>
  <si>
    <t>COMUNITA' ALLOGGIO</t>
  </si>
  <si>
    <t>MENSA</t>
  </si>
  <si>
    <t>COSTO PERSONALE  ADDETTO</t>
  </si>
  <si>
    <t>DAL 01-07 AL 31-07 DI OGNI ANNO</t>
  </si>
  <si>
    <t>€ 35,00 SETTIMANALI</t>
  </si>
  <si>
    <t>Reddito individuale annuo per ogni componente del nucleo famigliare</t>
  </si>
  <si>
    <t>Fino a € 4.648,11.=</t>
  </si>
  <si>
    <t>Da € 4.648,11.= a € 7.746,85.=</t>
  </si>
  <si>
    <t>Da € 7.746,85.= a € 10.329,14.=</t>
  </si>
  <si>
    <t>Oltre a € 10.329,14.=</t>
  </si>
  <si>
    <t>Tariffa giornaliera per il buono pasto a presenza</t>
  </si>
  <si>
    <t>€ 195,00 =</t>
  </si>
  <si>
    <t>€ 220,00 =</t>
  </si>
  <si>
    <t>€ 245,00 =</t>
  </si>
  <si>
    <t>€ 280,00 =</t>
  </si>
  <si>
    <t>€     3,00 =</t>
  </si>
  <si>
    <t>Tariffa contribuzione</t>
  </si>
  <si>
    <t>DI OGNI ANNO SCOLASTICO</t>
  </si>
  <si>
    <t xml:space="preserve">ESCLUSI IL SABATO LE DOMENICHE </t>
  </si>
  <si>
    <t>E LE CHIUSURE PER FESTIVITA'</t>
  </si>
  <si>
    <t xml:space="preserve">TUTTI I GIORNO DAL 01/09 AL 31/07 </t>
  </si>
  <si>
    <t>Descrizione</t>
  </si>
  <si>
    <t>Associazioni Grignaschesi:</t>
  </si>
  <si>
    <t>Palestra di Viale Cavour</t>
  </si>
  <si>
    <t>-  per i corsi a pagamento</t>
  </si>
  <si>
    <t>€ 40,00 = orarie</t>
  </si>
  <si>
    <t>- per i corsi gratuiti (previa verifica delle gratuità   altrimenti costo orario € 40,00)</t>
  </si>
  <si>
    <t>€ 15,00 = orarie</t>
  </si>
  <si>
    <t>Associazioni non Grignaschesi:</t>
  </si>
  <si>
    <t>€ 50,00 = orarie</t>
  </si>
  <si>
    <t>Campo da tennis:</t>
  </si>
  <si>
    <t>Adulti diurno</t>
  </si>
  <si>
    <t>€ 8,14 = orarie</t>
  </si>
  <si>
    <t>Adulti notturno</t>
  </si>
  <si>
    <t>€ 9,77 = orarie</t>
  </si>
  <si>
    <t>Ragazzi fino a 14 anni diurne e notturne</t>
  </si>
  <si>
    <t>€ 5,42 = orarie</t>
  </si>
  <si>
    <t>Alunni Scuole Elementari e Medie</t>
  </si>
  <si>
    <t xml:space="preserve">€ 4,00 = al pasto </t>
  </si>
  <si>
    <t>Alunni Scuola Materna</t>
  </si>
  <si>
    <t>€ 4,00 = al pasto</t>
  </si>
  <si>
    <t>Pranzo pensionati residenti</t>
  </si>
  <si>
    <t>€ 5,00 = al pasto</t>
  </si>
  <si>
    <t>Cena pensionati</t>
  </si>
  <si>
    <t>Dipendenti del Comune</t>
  </si>
  <si>
    <t>€ 1,20 = al pasto</t>
  </si>
  <si>
    <t>Pranzo pensionati non residenti</t>
  </si>
  <si>
    <t>€ 7,00 = al pasto</t>
  </si>
  <si>
    <t xml:space="preserve">TUTTI I GIORNI  </t>
  </si>
  <si>
    <t>TUTTI I GIORNI</t>
  </si>
  <si>
    <t>TIPOLOGIA DI UTENTE</t>
  </si>
  <si>
    <t>CAMERA DOPPIA</t>
  </si>
  <si>
    <t>CAMERA DOPPIA USO SINGOLA</t>
  </si>
  <si>
    <t>RESIDENTE</t>
  </si>
  <si>
    <t>€ 10,00 al giorno</t>
  </si>
  <si>
    <t>€ 15,00 al giorno</t>
  </si>
  <si>
    <t>NON RESIDENTE</t>
  </si>
  <si>
    <t>€ 22,00 al 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</si>
</sst>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0" fillId="0" borderId="1" xfId="0" applyBorder="1"/>
    <xf numFmtId="44" fontId="0" fillId="0" borderId="1" xfId="1" applyFont="1" applyBorder="1"/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 applyAlignment="1">
      <alignment horizontal="justify" vertical="center" wrapText="1"/>
    </xf>
    <xf numFmtId="0" fontId="0" fillId="0" borderId="9" xfId="0" applyBorder="1"/>
    <xf numFmtId="44" fontId="0" fillId="0" borderId="8" xfId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0" sqref="C10"/>
    </sheetView>
  </sheetViews>
  <sheetFormatPr defaultRowHeight="15" x14ac:dyDescent="0.25"/>
  <cols>
    <col min="1" max="1" width="22.28515625" bestFit="1" customWidth="1"/>
    <col min="2" max="2" width="18.85546875" bestFit="1" customWidth="1"/>
    <col min="3" max="3" width="38.5703125" bestFit="1" customWidth="1"/>
    <col min="4" max="4" width="35.85546875" bestFit="1" customWidth="1"/>
    <col min="5" max="5" width="31.42578125" bestFit="1" customWidth="1"/>
  </cols>
  <sheetData>
    <row r="1" spans="1:5" s="1" customFormat="1" ht="18.75" x14ac:dyDescent="0.3">
      <c r="A1" s="6" t="s">
        <v>0</v>
      </c>
      <c r="B1" s="7" t="s">
        <v>1</v>
      </c>
      <c r="C1" s="7" t="s">
        <v>2</v>
      </c>
      <c r="D1" s="7" t="s">
        <v>9</v>
      </c>
      <c r="E1" s="9" t="s">
        <v>3</v>
      </c>
    </row>
    <row r="2" spans="1:5" x14ac:dyDescent="0.25">
      <c r="A2" s="10"/>
      <c r="B2" s="3"/>
      <c r="C2" s="3"/>
      <c r="D2" s="3"/>
      <c r="E2" s="11"/>
    </row>
    <row r="3" spans="1:5" ht="15.75" thickBot="1" x14ac:dyDescent="0.3">
      <c r="A3" s="12" t="s">
        <v>4</v>
      </c>
      <c r="B3" s="16">
        <v>917</v>
      </c>
      <c r="C3" s="13" t="s">
        <v>11</v>
      </c>
      <c r="D3" s="13"/>
      <c r="E3" s="15" t="s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6" sqref="E16"/>
    </sheetView>
  </sheetViews>
  <sheetFormatPr defaultRowHeight="15" x14ac:dyDescent="0.25"/>
  <cols>
    <col min="1" max="1" width="22.28515625" bestFit="1" customWidth="1"/>
    <col min="2" max="2" width="18.85546875" bestFit="1" customWidth="1"/>
    <col min="3" max="3" width="31.42578125" customWidth="1"/>
    <col min="4" max="4" width="18.5703125" customWidth="1"/>
    <col min="5" max="5" width="35.85546875" bestFit="1" customWidth="1"/>
    <col min="6" max="6" width="31.42578125" bestFit="1" customWidth="1"/>
  </cols>
  <sheetData>
    <row r="1" spans="1:6" s="1" customFormat="1" ht="18.75" x14ac:dyDescent="0.3">
      <c r="A1" s="6" t="s">
        <v>0</v>
      </c>
      <c r="B1" s="7" t="s">
        <v>1</v>
      </c>
      <c r="C1" s="8" t="s">
        <v>2</v>
      </c>
      <c r="D1" s="8"/>
      <c r="E1" s="7" t="s">
        <v>9</v>
      </c>
      <c r="F1" s="9" t="s">
        <v>3</v>
      </c>
    </row>
    <row r="2" spans="1:6" x14ac:dyDescent="0.25">
      <c r="A2" s="10"/>
      <c r="B2" s="3"/>
      <c r="C2" s="3"/>
      <c r="D2" s="3"/>
      <c r="E2" s="3"/>
      <c r="F2" s="11"/>
    </row>
    <row r="3" spans="1:6" ht="64.5" customHeight="1" x14ac:dyDescent="0.25">
      <c r="A3" s="10"/>
      <c r="B3" s="3"/>
      <c r="C3" s="17" t="s">
        <v>12</v>
      </c>
      <c r="D3" s="17" t="s">
        <v>23</v>
      </c>
      <c r="E3" s="3"/>
      <c r="F3" s="11" t="s">
        <v>27</v>
      </c>
    </row>
    <row r="4" spans="1:6" ht="15.75" x14ac:dyDescent="0.25">
      <c r="A4" s="10" t="s">
        <v>5</v>
      </c>
      <c r="B4" s="4">
        <f>430+5914+28740+3270+7800</f>
        <v>46154</v>
      </c>
      <c r="C4" s="18" t="s">
        <v>13</v>
      </c>
      <c r="D4" s="18" t="s">
        <v>18</v>
      </c>
      <c r="E4" s="4">
        <f>126690+33422</f>
        <v>160112</v>
      </c>
      <c r="F4" s="11" t="s">
        <v>24</v>
      </c>
    </row>
    <row r="5" spans="1:6" ht="15.75" x14ac:dyDescent="0.25">
      <c r="A5" s="10"/>
      <c r="B5" s="3"/>
      <c r="C5" s="18" t="s">
        <v>14</v>
      </c>
      <c r="D5" s="18" t="s">
        <v>19</v>
      </c>
      <c r="E5" s="3"/>
      <c r="F5" s="11" t="s">
        <v>25</v>
      </c>
    </row>
    <row r="6" spans="1:6" ht="32.25" customHeight="1" x14ac:dyDescent="0.25">
      <c r="A6" s="10"/>
      <c r="B6" s="3"/>
      <c r="C6" s="18" t="s">
        <v>15</v>
      </c>
      <c r="D6" s="18" t="s">
        <v>20</v>
      </c>
      <c r="E6" s="3"/>
      <c r="F6" s="11" t="s">
        <v>26</v>
      </c>
    </row>
    <row r="7" spans="1:6" ht="15.75" x14ac:dyDescent="0.25">
      <c r="A7" s="10"/>
      <c r="B7" s="3"/>
      <c r="C7" s="18" t="s">
        <v>16</v>
      </c>
      <c r="D7" s="18" t="s">
        <v>21</v>
      </c>
      <c r="E7" s="3"/>
      <c r="F7" s="11"/>
    </row>
    <row r="8" spans="1:6" ht="32.25" thickBot="1" x14ac:dyDescent="0.3">
      <c r="A8" s="12"/>
      <c r="B8" s="13"/>
      <c r="C8" s="19" t="s">
        <v>17</v>
      </c>
      <c r="D8" s="19" t="s">
        <v>22</v>
      </c>
      <c r="E8" s="13"/>
      <c r="F8" s="15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1" sqref="C21"/>
    </sheetView>
  </sheetViews>
  <sheetFormatPr defaultRowHeight="15" x14ac:dyDescent="0.25"/>
  <cols>
    <col min="1" max="1" width="22.28515625" bestFit="1" customWidth="1"/>
    <col min="2" max="2" width="18.85546875" bestFit="1" customWidth="1"/>
    <col min="3" max="3" width="41.140625" customWidth="1"/>
    <col min="4" max="4" width="32.28515625" customWidth="1"/>
    <col min="5" max="5" width="35.85546875" bestFit="1" customWidth="1"/>
    <col min="6" max="6" width="31.42578125" bestFit="1" customWidth="1"/>
  </cols>
  <sheetData>
    <row r="1" spans="1:6" s="1" customFormat="1" ht="18.75" x14ac:dyDescent="0.3">
      <c r="A1" s="6" t="s">
        <v>0</v>
      </c>
      <c r="B1" s="7" t="s">
        <v>1</v>
      </c>
      <c r="C1" s="8" t="s">
        <v>2</v>
      </c>
      <c r="D1" s="8"/>
      <c r="E1" s="7" t="s">
        <v>9</v>
      </c>
      <c r="F1" s="9" t="s">
        <v>3</v>
      </c>
    </row>
    <row r="2" spans="1:6" x14ac:dyDescent="0.25">
      <c r="A2" s="10"/>
      <c r="B2" s="3"/>
      <c r="C2" s="3"/>
      <c r="D2" s="3"/>
      <c r="E2" s="3"/>
      <c r="F2" s="11"/>
    </row>
    <row r="3" spans="1:6" ht="15.75" x14ac:dyDescent="0.25">
      <c r="A3" s="10" t="s">
        <v>6</v>
      </c>
      <c r="B3" s="4">
        <f>4000+9320+37280+9120</f>
        <v>59720</v>
      </c>
      <c r="C3" s="17" t="s">
        <v>28</v>
      </c>
      <c r="D3" s="17" t="s">
        <v>23</v>
      </c>
      <c r="E3" s="3"/>
      <c r="F3" s="11" t="s">
        <v>56</v>
      </c>
    </row>
    <row r="4" spans="1:6" ht="15.75" x14ac:dyDescent="0.25">
      <c r="A4" s="10"/>
      <c r="B4" s="3"/>
      <c r="C4" s="18"/>
      <c r="D4" s="18"/>
      <c r="E4" s="3"/>
      <c r="F4" s="11"/>
    </row>
    <row r="5" spans="1:6" ht="15.75" x14ac:dyDescent="0.25">
      <c r="A5" s="10"/>
      <c r="B5" s="3"/>
      <c r="C5" s="18" t="s">
        <v>29</v>
      </c>
      <c r="D5" s="18"/>
      <c r="E5" s="3"/>
      <c r="F5" s="11"/>
    </row>
    <row r="6" spans="1:6" ht="15.75" x14ac:dyDescent="0.25">
      <c r="A6" s="10"/>
      <c r="B6" s="3"/>
      <c r="C6" s="18" t="s">
        <v>30</v>
      </c>
      <c r="D6" s="18"/>
      <c r="E6" s="3"/>
      <c r="F6" s="11"/>
    </row>
    <row r="7" spans="1:6" ht="15.75" x14ac:dyDescent="0.25">
      <c r="A7" s="10"/>
      <c r="B7" s="3"/>
      <c r="C7" s="18" t="s">
        <v>31</v>
      </c>
      <c r="D7" s="18" t="s">
        <v>32</v>
      </c>
      <c r="E7" s="3"/>
      <c r="F7" s="11"/>
    </row>
    <row r="8" spans="1:6" ht="62.25" customHeight="1" x14ac:dyDescent="0.25">
      <c r="A8" s="10"/>
      <c r="B8" s="3"/>
      <c r="C8" s="20" t="s">
        <v>33</v>
      </c>
      <c r="D8" s="18"/>
      <c r="E8" s="3"/>
      <c r="F8" s="11"/>
    </row>
    <row r="9" spans="1:6" ht="15.75" x14ac:dyDescent="0.25">
      <c r="A9" s="10"/>
      <c r="B9" s="3"/>
      <c r="C9" s="20"/>
      <c r="D9" s="18" t="s">
        <v>34</v>
      </c>
      <c r="E9" s="3"/>
      <c r="F9" s="11"/>
    </row>
    <row r="10" spans="1:6" ht="15.75" x14ac:dyDescent="0.25">
      <c r="A10" s="10"/>
      <c r="B10" s="3"/>
      <c r="C10" s="18"/>
      <c r="D10" s="18"/>
      <c r="E10" s="3"/>
      <c r="F10" s="11"/>
    </row>
    <row r="11" spans="1:6" ht="15.75" x14ac:dyDescent="0.25">
      <c r="A11" s="10"/>
      <c r="B11" s="3"/>
      <c r="C11" s="18" t="s">
        <v>35</v>
      </c>
      <c r="D11" s="18"/>
      <c r="E11" s="3"/>
      <c r="F11" s="11"/>
    </row>
    <row r="12" spans="1:6" ht="15.75" x14ac:dyDescent="0.25">
      <c r="A12" s="10"/>
      <c r="B12" s="3"/>
      <c r="C12" s="18" t="s">
        <v>30</v>
      </c>
      <c r="D12" s="18" t="s">
        <v>36</v>
      </c>
      <c r="E12" s="3"/>
      <c r="F12" s="11"/>
    </row>
    <row r="13" spans="1:6" ht="15.75" x14ac:dyDescent="0.25">
      <c r="A13" s="10"/>
      <c r="B13" s="3"/>
      <c r="C13" s="18"/>
      <c r="D13" s="18"/>
      <c r="E13" s="3"/>
      <c r="F13" s="11"/>
    </row>
    <row r="14" spans="1:6" ht="15.75" x14ac:dyDescent="0.25">
      <c r="A14" s="10"/>
      <c r="B14" s="3"/>
      <c r="C14" s="18" t="s">
        <v>37</v>
      </c>
      <c r="D14" s="18"/>
      <c r="E14" s="3"/>
      <c r="F14" s="11"/>
    </row>
    <row r="15" spans="1:6" ht="15.75" x14ac:dyDescent="0.25">
      <c r="A15" s="10"/>
      <c r="B15" s="3"/>
      <c r="C15" s="18" t="s">
        <v>38</v>
      </c>
      <c r="D15" s="18" t="s">
        <v>39</v>
      </c>
      <c r="E15" s="3"/>
      <c r="F15" s="11"/>
    </row>
    <row r="16" spans="1:6" ht="15.75" x14ac:dyDescent="0.25">
      <c r="A16" s="10"/>
      <c r="B16" s="3"/>
      <c r="C16" s="18" t="s">
        <v>40</v>
      </c>
      <c r="D16" s="18" t="s">
        <v>41</v>
      </c>
      <c r="E16" s="3"/>
      <c r="F16" s="11"/>
    </row>
    <row r="17" spans="1:6" ht="16.5" thickBot="1" x14ac:dyDescent="0.3">
      <c r="A17" s="12"/>
      <c r="B17" s="13"/>
      <c r="C17" s="19" t="s">
        <v>42</v>
      </c>
      <c r="D17" s="19" t="s">
        <v>43</v>
      </c>
      <c r="E17" s="13"/>
      <c r="F17" s="15"/>
    </row>
    <row r="18" spans="1:6" ht="15.75" x14ac:dyDescent="0.25">
      <c r="C18" s="2"/>
    </row>
  </sheetData>
  <mergeCells count="2">
    <mergeCell ref="C8:C9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24" sqref="C24"/>
    </sheetView>
  </sheetViews>
  <sheetFormatPr defaultRowHeight="15" x14ac:dyDescent="0.25"/>
  <cols>
    <col min="1" max="1" width="22.28515625" bestFit="1" customWidth="1"/>
    <col min="2" max="2" width="18.85546875" bestFit="1" customWidth="1"/>
    <col min="3" max="3" width="18.85546875" customWidth="1"/>
    <col min="4" max="4" width="38.5703125" bestFit="1" customWidth="1"/>
    <col min="5" max="5" width="35.85546875" bestFit="1" customWidth="1"/>
    <col min="6" max="6" width="31.42578125" bestFit="1" customWidth="1"/>
  </cols>
  <sheetData>
    <row r="1" spans="1:6" s="1" customFormat="1" ht="18.75" x14ac:dyDescent="0.3">
      <c r="A1" s="6" t="s">
        <v>0</v>
      </c>
      <c r="B1" s="7" t="s">
        <v>1</v>
      </c>
      <c r="C1" s="8" t="s">
        <v>2</v>
      </c>
      <c r="D1" s="8"/>
      <c r="E1" s="7" t="s">
        <v>9</v>
      </c>
      <c r="F1" s="9" t="s">
        <v>3</v>
      </c>
    </row>
    <row r="2" spans="1:6" x14ac:dyDescent="0.25">
      <c r="A2" s="10"/>
      <c r="B2" s="3"/>
      <c r="C2" s="3"/>
      <c r="D2" s="3"/>
      <c r="E2" s="3"/>
      <c r="F2" s="11"/>
    </row>
    <row r="3" spans="1:6" ht="15.75" x14ac:dyDescent="0.25">
      <c r="A3" s="10" t="s">
        <v>8</v>
      </c>
      <c r="B3" s="4">
        <f>171000+8050</f>
        <v>179050</v>
      </c>
      <c r="C3" s="17" t="s">
        <v>28</v>
      </c>
      <c r="D3" s="17" t="s">
        <v>23</v>
      </c>
      <c r="E3" s="3"/>
      <c r="F3" s="11" t="s">
        <v>55</v>
      </c>
    </row>
    <row r="4" spans="1:6" ht="15.75" x14ac:dyDescent="0.25">
      <c r="A4" s="10"/>
      <c r="B4" s="3"/>
      <c r="C4" s="18"/>
      <c r="D4" s="18"/>
      <c r="E4" s="3"/>
      <c r="F4" s="11"/>
    </row>
    <row r="5" spans="1:6" ht="31.5" x14ac:dyDescent="0.25">
      <c r="A5" s="10"/>
      <c r="B5" s="3"/>
      <c r="C5" s="18" t="s">
        <v>44</v>
      </c>
      <c r="D5" s="18" t="s">
        <v>45</v>
      </c>
      <c r="E5" s="3"/>
      <c r="F5" s="11"/>
    </row>
    <row r="6" spans="1:6" ht="31.5" x14ac:dyDescent="0.25">
      <c r="A6" s="10"/>
      <c r="B6" s="3"/>
      <c r="C6" s="18" t="s">
        <v>46</v>
      </c>
      <c r="D6" s="18" t="s">
        <v>47</v>
      </c>
      <c r="E6" s="3"/>
      <c r="F6" s="11"/>
    </row>
    <row r="7" spans="1:6" ht="31.5" x14ac:dyDescent="0.25">
      <c r="A7" s="10"/>
      <c r="B7" s="3"/>
      <c r="C7" s="18" t="s">
        <v>48</v>
      </c>
      <c r="D7" s="18" t="s">
        <v>49</v>
      </c>
      <c r="E7" s="3"/>
      <c r="F7" s="11"/>
    </row>
    <row r="8" spans="1:6" ht="15.75" x14ac:dyDescent="0.25">
      <c r="A8" s="10"/>
      <c r="B8" s="3"/>
      <c r="C8" s="18" t="s">
        <v>50</v>
      </c>
      <c r="D8" s="18" t="s">
        <v>47</v>
      </c>
      <c r="E8" s="3"/>
      <c r="F8" s="11"/>
    </row>
    <row r="9" spans="1:6" ht="31.5" x14ac:dyDescent="0.25">
      <c r="A9" s="10"/>
      <c r="B9" s="3"/>
      <c r="C9" s="18" t="s">
        <v>51</v>
      </c>
      <c r="D9" s="18" t="s">
        <v>52</v>
      </c>
      <c r="E9" s="3"/>
      <c r="F9" s="11"/>
    </row>
    <row r="10" spans="1:6" ht="32.25" thickBot="1" x14ac:dyDescent="0.3">
      <c r="A10" s="12"/>
      <c r="B10" s="13"/>
      <c r="C10" s="19" t="s">
        <v>53</v>
      </c>
      <c r="D10" s="19" t="s">
        <v>54</v>
      </c>
      <c r="E10" s="13"/>
      <c r="F10" s="15"/>
    </row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30" sqref="E30"/>
    </sheetView>
  </sheetViews>
  <sheetFormatPr defaultRowHeight="15" x14ac:dyDescent="0.25"/>
  <cols>
    <col min="1" max="1" width="22.28515625" bestFit="1" customWidth="1"/>
    <col min="2" max="2" width="18.85546875" bestFit="1" customWidth="1"/>
    <col min="3" max="4" width="18.42578125" bestFit="1" customWidth="1"/>
    <col min="5" max="5" width="33.5703125" bestFit="1" customWidth="1"/>
    <col min="6" max="6" width="35.85546875" bestFit="1" customWidth="1"/>
    <col min="7" max="7" width="31.42578125" bestFit="1" customWidth="1"/>
  </cols>
  <sheetData>
    <row r="1" spans="1:7" s="1" customFormat="1" ht="18.75" x14ac:dyDescent="0.3">
      <c r="A1" s="6" t="s">
        <v>0</v>
      </c>
      <c r="B1" s="7" t="s">
        <v>1</v>
      </c>
      <c r="C1" s="8" t="s">
        <v>2</v>
      </c>
      <c r="D1" s="8"/>
      <c r="E1" s="8"/>
      <c r="F1" s="7" t="s">
        <v>9</v>
      </c>
      <c r="G1" s="9" t="s">
        <v>3</v>
      </c>
    </row>
    <row r="2" spans="1:7" x14ac:dyDescent="0.25">
      <c r="A2" s="10"/>
      <c r="B2" s="3"/>
      <c r="C2" s="3"/>
      <c r="D2" s="3"/>
      <c r="E2" s="3"/>
      <c r="F2" s="3"/>
      <c r="G2" s="11"/>
    </row>
    <row r="3" spans="1:7" ht="28.5" x14ac:dyDescent="0.25">
      <c r="A3" s="10" t="s">
        <v>7</v>
      </c>
      <c r="B3" s="4">
        <f>1600+1668+23419</f>
        <v>26687</v>
      </c>
      <c r="C3" s="5" t="s">
        <v>57</v>
      </c>
      <c r="D3" s="5" t="s">
        <v>58</v>
      </c>
      <c r="E3" s="5" t="s">
        <v>59</v>
      </c>
      <c r="F3" s="3"/>
      <c r="G3" s="11" t="s">
        <v>56</v>
      </c>
    </row>
    <row r="4" spans="1:7" x14ac:dyDescent="0.25">
      <c r="A4" s="10"/>
      <c r="B4" s="3"/>
      <c r="C4" s="5" t="s">
        <v>60</v>
      </c>
      <c r="D4" s="5" t="s">
        <v>61</v>
      </c>
      <c r="E4" s="5" t="s">
        <v>62</v>
      </c>
      <c r="F4" s="3"/>
      <c r="G4" s="11"/>
    </row>
    <row r="5" spans="1:7" ht="15.75" thickBot="1" x14ac:dyDescent="0.3">
      <c r="A5" s="12"/>
      <c r="B5" s="13"/>
      <c r="C5" s="14" t="s">
        <v>63</v>
      </c>
      <c r="D5" s="14" t="s">
        <v>62</v>
      </c>
      <c r="E5" s="14" t="s">
        <v>64</v>
      </c>
      <c r="F5" s="13"/>
      <c r="G5" s="15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COLONIA</vt:lpstr>
      <vt:lpstr>ASILO</vt:lpstr>
      <vt:lpstr>IMPIANTI SOPORTIVI</vt:lpstr>
      <vt:lpstr>MENSA</vt:lpstr>
      <vt:lpstr>COMUNITA' ALLOGGIO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2013-09-27T11:47:21Z</dcterms:modified>
</cp:coreProperties>
</file>